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5588" windowHeight="5472" activeTab="0"/>
  </bookViews>
  <sheets>
    <sheet name="SUBCONTRACTOR CERTIFICATE FOR P" sheetId="1" r:id="rId1"/>
  </sheets>
  <definedNames>
    <definedName name="_xlnm.Print_Area" localSheetId="0">'SUBCONTRACTOR CERTIFICATE FOR P'!$A$1:$P$54</definedName>
  </definedNames>
  <calcPr fullCalcOnLoad="1"/>
</workbook>
</file>

<file path=xl/sharedStrings.xml><?xml version="1.0" encoding="utf-8"?>
<sst xmlns="http://schemas.openxmlformats.org/spreadsheetml/2006/main" count="41" uniqueCount="41">
  <si>
    <t>SUBCONTRACTOR'S CERTIFICATE FOR PAYMENT</t>
  </si>
  <si>
    <t>REQ. #:</t>
  </si>
  <si>
    <t>FROM:</t>
  </si>
  <si>
    <t>TO:</t>
  </si>
  <si>
    <t>CONTRACT</t>
  </si>
  <si>
    <t>PERCENT</t>
  </si>
  <si>
    <t>TOTAL COMPL.</t>
  </si>
  <si>
    <t>PRIOR</t>
  </si>
  <si>
    <t>THIS MONTH</t>
  </si>
  <si>
    <t>AMOUNT</t>
  </si>
  <si>
    <t>COMPLETE</t>
  </si>
  <si>
    <t>TO DATE</t>
  </si>
  <si>
    <t>BILLINGS</t>
  </si>
  <si>
    <t>AMOUNT DUE</t>
  </si>
  <si>
    <t>TOTAL ORIG. CONTRACT</t>
  </si>
  <si>
    <t>CONTRACT CHANGE ORDER</t>
  </si>
  <si>
    <t>CO. #1</t>
  </si>
  <si>
    <t>CO. #2</t>
  </si>
  <si>
    <t>CO. #3</t>
  </si>
  <si>
    <t>CO. #4</t>
  </si>
  <si>
    <t>TOTAL REV. CONTRACT</t>
  </si>
  <si>
    <t>TOTAL AMOUNT BILLED</t>
  </si>
  <si>
    <t>PM APPR:</t>
  </si>
  <si>
    <t>LESS: 10% RETAINAGE</t>
  </si>
  <si>
    <t>CODING:</t>
  </si>
  <si>
    <t>BALANCE</t>
  </si>
  <si>
    <t>REFER #</t>
  </si>
  <si>
    <t>LESS PRIOR BILLINGS</t>
  </si>
  <si>
    <t>CURRENT PAYMENT DUE</t>
  </si>
  <si>
    <t>B&amp;F APPR:</t>
  </si>
  <si>
    <t xml:space="preserve"> </t>
  </si>
  <si>
    <t>DESCRIPTION OF WORK</t>
  </si>
  <si>
    <t>STORED</t>
  </si>
  <si>
    <t>MATERIAL</t>
  </si>
  <si>
    <t>SUBCONTRACTOR NAME:</t>
  </si>
  <si>
    <t>APPLICATION DATE:</t>
  </si>
  <si>
    <t>PROJECT NAME:</t>
  </si>
  <si>
    <t>PROJECT NUMBER:</t>
  </si>
  <si>
    <t>PROJECT ADDRESS:</t>
  </si>
  <si>
    <t>BILLING PERIOD:</t>
  </si>
  <si>
    <t>(PAYMENTS ENTERED AS A NEGATIVE)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</si>
</sst>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7"/>
      <name val="MS Sans Serif"/>
      <family val="2"/>
    </font>
    <font>
      <sz val="9.5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8.5"/>
      <name val="MS Sans Serif"/>
      <family val="2"/>
    </font>
    <font>
      <u val="single"/>
      <sz val="8"/>
      <name val="MS Sans Serif"/>
      <family val="2"/>
    </font>
    <font>
      <b/>
      <sz val="9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0" xfId="0" applyFont="1" applyBorder="1" applyAlignment="1">
      <alignment horizontal="left"/>
    </xf>
    <xf numFmtId="8" fontId="4" fillId="0" borderId="10" xfId="44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8" fontId="13" fillId="0" borderId="0" xfId="0" applyNumberFormat="1" applyFont="1" applyBorder="1" applyAlignment="1">
      <alignment/>
    </xf>
    <xf numFmtId="8" fontId="1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9" fontId="4" fillId="0" borderId="10" xfId="57" applyFont="1" applyBorder="1" applyAlignment="1">
      <alignment/>
    </xf>
    <xf numFmtId="0" fontId="1" fillId="0" borderId="0" xfId="0" applyFont="1" applyAlignment="1">
      <alignment/>
    </xf>
    <xf numFmtId="8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8" fontId="1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4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" fontId="1" fillId="0" borderId="10" xfId="0" applyNumberFormat="1" applyFont="1" applyBorder="1" applyAlignment="1">
      <alignment/>
    </xf>
    <xf numFmtId="8" fontId="15" fillId="0" borderId="10" xfId="0" applyNumberFormat="1" applyFont="1" applyBorder="1" applyAlignment="1">
      <alignment/>
    </xf>
    <xf numFmtId="8" fontId="1" fillId="0" borderId="15" xfId="0" applyNumberFormat="1" applyFont="1" applyBorder="1" applyAlignment="1">
      <alignment/>
    </xf>
    <xf numFmtId="0" fontId="52" fillId="0" borderId="0" xfId="0" applyFont="1" applyBorder="1" applyAlignment="1">
      <alignment vertical="top"/>
    </xf>
    <xf numFmtId="0" fontId="53" fillId="0" borderId="0" xfId="0" applyFont="1" applyAlignment="1">
      <alignment/>
    </xf>
    <xf numFmtId="0" fontId="4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0</xdr:rowOff>
    </xdr:from>
    <xdr:to>
      <xdr:col>11</xdr:col>
      <xdr:colOff>457200</xdr:colOff>
      <xdr:row>3</xdr:row>
      <xdr:rowOff>180975</xdr:rowOff>
    </xdr:to>
    <xdr:pic>
      <xdr:nvPicPr>
        <xdr:cNvPr id="1" name="Picture 3" descr="BrooksFreund LogoCG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2838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view="pageBreakPreview" zoomScaleSheetLayoutView="100" zoomScalePageLayoutView="0" workbookViewId="0" topLeftCell="A28">
      <selection activeCell="T50" sqref="T50"/>
    </sheetView>
  </sheetViews>
  <sheetFormatPr defaultColWidth="9.140625" defaultRowHeight="15" customHeight="1"/>
  <cols>
    <col min="1" max="1" width="6.00390625" style="1" customWidth="1"/>
    <col min="2" max="2" width="8.57421875" style="1" customWidth="1"/>
    <col min="3" max="4" width="7.7109375" style="1" customWidth="1"/>
    <col min="5" max="5" width="1.7109375" style="3" customWidth="1"/>
    <col min="6" max="6" width="11.57421875" style="1" customWidth="1"/>
    <col min="7" max="7" width="1.7109375" style="3" customWidth="1"/>
    <col min="8" max="8" width="10.28125" style="1" customWidth="1"/>
    <col min="9" max="9" width="1.421875" style="1" customWidth="1"/>
    <col min="10" max="10" width="10.28125" style="1" customWidth="1"/>
    <col min="11" max="11" width="1.7109375" style="3" customWidth="1"/>
    <col min="12" max="12" width="12.28125" style="1" customWidth="1"/>
    <col min="13" max="13" width="1.7109375" style="3" customWidth="1"/>
    <col min="14" max="14" width="10.7109375" style="1" customWidth="1"/>
    <col min="15" max="15" width="1.7109375" style="3" customWidth="1"/>
    <col min="16" max="16" width="13.7109375" style="1" customWidth="1"/>
    <col min="17" max="16384" width="9.140625" style="1" customWidth="1"/>
  </cols>
  <sheetData>
    <row r="1" spans="1:16" ht="15" customHeight="1">
      <c r="A1" s="6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5" customHeight="1">
      <c r="A4" s="7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6" ht="20.25" customHeight="1">
      <c r="A5" s="69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22.5" customHeight="1">
      <c r="A6" s="67"/>
      <c r="B6" s="67"/>
      <c r="C6" s="67"/>
      <c r="D6" s="67"/>
      <c r="E6" s="67"/>
      <c r="F6" s="67"/>
      <c r="H6" s="57"/>
      <c r="I6" s="57"/>
      <c r="J6" s="57"/>
      <c r="K6" s="57"/>
      <c r="L6" s="57"/>
      <c r="M6" s="41"/>
      <c r="N6" s="60"/>
      <c r="O6" s="61"/>
      <c r="P6" s="61"/>
    </row>
    <row r="7" spans="1:16" ht="16.5" customHeight="1">
      <c r="A7" s="31" t="s">
        <v>34</v>
      </c>
      <c r="B7" s="13"/>
      <c r="C7" s="3"/>
      <c r="D7" s="3"/>
      <c r="F7" s="3"/>
      <c r="H7" s="30" t="s">
        <v>36</v>
      </c>
      <c r="I7" s="14"/>
      <c r="J7" s="14"/>
      <c r="K7" s="28"/>
      <c r="L7" s="28"/>
      <c r="M7" s="28"/>
      <c r="N7" s="30" t="s">
        <v>35</v>
      </c>
      <c r="O7" s="32"/>
      <c r="P7" s="29"/>
    </row>
    <row r="8" spans="1:16" ht="26.25" customHeight="1">
      <c r="A8" s="60"/>
      <c r="B8" s="57"/>
      <c r="C8" s="57"/>
      <c r="D8" s="3"/>
      <c r="F8" s="3"/>
      <c r="H8" s="62"/>
      <c r="I8" s="63"/>
      <c r="J8" s="63"/>
      <c r="K8" s="63"/>
      <c r="L8" s="63"/>
      <c r="M8" s="28"/>
      <c r="N8" s="44" t="s">
        <v>1</v>
      </c>
      <c r="P8" s="48"/>
    </row>
    <row r="9" spans="1:16" ht="21" customHeight="1">
      <c r="A9" s="31" t="s">
        <v>37</v>
      </c>
      <c r="B9" s="33"/>
      <c r="C9" s="34"/>
      <c r="D9" s="3"/>
      <c r="F9" s="3"/>
      <c r="H9" s="58" t="s">
        <v>38</v>
      </c>
      <c r="I9" s="59"/>
      <c r="J9" s="59"/>
      <c r="K9" s="59"/>
      <c r="L9" s="59"/>
      <c r="M9" s="43"/>
      <c r="N9" s="35"/>
      <c r="P9" s="3"/>
    </row>
    <row r="10" spans="1:15" ht="14.25" customHeight="1">
      <c r="A10" s="76" t="s">
        <v>39</v>
      </c>
      <c r="B10" s="59"/>
      <c r="C10" s="59"/>
      <c r="D10" s="2" t="s">
        <v>2</v>
      </c>
      <c r="E10" s="71"/>
      <c r="F10" s="77"/>
      <c r="G10" s="77"/>
      <c r="H10" s="77"/>
      <c r="I10" s="77"/>
      <c r="J10" s="10" t="s">
        <v>3</v>
      </c>
      <c r="K10" s="71"/>
      <c r="L10" s="72"/>
      <c r="M10" s="72"/>
      <c r="N10" s="72"/>
      <c r="O10" s="72"/>
    </row>
    <row r="11" spans="1:16" ht="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15" customHeight="1">
      <c r="B12" s="13" t="s">
        <v>31</v>
      </c>
      <c r="F12" s="13" t="s">
        <v>4</v>
      </c>
      <c r="H12" s="13" t="s">
        <v>5</v>
      </c>
      <c r="I12" s="13"/>
      <c r="J12" s="13" t="s">
        <v>32</v>
      </c>
      <c r="L12" s="13" t="s">
        <v>6</v>
      </c>
      <c r="N12" s="13" t="s">
        <v>7</v>
      </c>
      <c r="P12" s="13" t="s">
        <v>8</v>
      </c>
    </row>
    <row r="13" spans="1:16" ht="15" customHeight="1" thickBot="1">
      <c r="A13" s="5"/>
      <c r="B13" s="15"/>
      <c r="C13" s="5"/>
      <c r="D13" s="5"/>
      <c r="E13" s="5"/>
      <c r="F13" s="15" t="s">
        <v>9</v>
      </c>
      <c r="G13" s="5"/>
      <c r="H13" s="15" t="s">
        <v>10</v>
      </c>
      <c r="I13" s="15"/>
      <c r="J13" s="15" t="s">
        <v>33</v>
      </c>
      <c r="K13" s="5"/>
      <c r="L13" s="15" t="s">
        <v>11</v>
      </c>
      <c r="M13" s="5"/>
      <c r="N13" s="15" t="s">
        <v>12</v>
      </c>
      <c r="O13" s="5"/>
      <c r="P13" s="15" t="s">
        <v>13</v>
      </c>
    </row>
    <row r="14" spans="1:16" ht="15.75" customHeight="1">
      <c r="A14" s="27">
        <v>1</v>
      </c>
      <c r="B14" s="64"/>
      <c r="C14" s="65"/>
      <c r="D14" s="65"/>
      <c r="F14" s="18">
        <v>0</v>
      </c>
      <c r="H14" s="19">
        <v>0</v>
      </c>
      <c r="I14" s="20"/>
      <c r="J14" s="18">
        <v>0</v>
      </c>
      <c r="L14" s="21">
        <f aca="true" t="shared" si="0" ref="L14:L27">F14*H14</f>
        <v>0</v>
      </c>
      <c r="N14" s="18">
        <v>0</v>
      </c>
      <c r="P14" s="21">
        <f aca="true" t="shared" si="1" ref="P14:P27">L14-N14</f>
        <v>0</v>
      </c>
    </row>
    <row r="15" spans="1:16" ht="15.75" customHeight="1">
      <c r="A15" s="27">
        <f>A14+1</f>
        <v>2</v>
      </c>
      <c r="B15" s="53"/>
      <c r="C15" s="54"/>
      <c r="D15" s="54"/>
      <c r="F15" s="18">
        <v>0</v>
      </c>
      <c r="H15" s="19">
        <v>0</v>
      </c>
      <c r="I15" s="20"/>
      <c r="J15" s="18">
        <v>0</v>
      </c>
      <c r="L15" s="21">
        <f t="shared" si="0"/>
        <v>0</v>
      </c>
      <c r="N15" s="18">
        <v>0</v>
      </c>
      <c r="P15" s="21">
        <f t="shared" si="1"/>
        <v>0</v>
      </c>
    </row>
    <row r="16" spans="1:16" ht="15.75" customHeight="1">
      <c r="A16" s="27">
        <f aca="true" t="shared" si="2" ref="A16:A36">A15+1</f>
        <v>3</v>
      </c>
      <c r="B16" s="53"/>
      <c r="C16" s="54"/>
      <c r="D16" s="54"/>
      <c r="F16" s="18">
        <v>0</v>
      </c>
      <c r="H16" s="19">
        <v>0</v>
      </c>
      <c r="I16" s="20"/>
      <c r="J16" s="18">
        <v>0</v>
      </c>
      <c r="L16" s="21">
        <f t="shared" si="0"/>
        <v>0</v>
      </c>
      <c r="N16" s="18">
        <v>0</v>
      </c>
      <c r="P16" s="21">
        <f t="shared" si="1"/>
        <v>0</v>
      </c>
    </row>
    <row r="17" spans="1:16" ht="15.75" customHeight="1">
      <c r="A17" s="27">
        <f t="shared" si="2"/>
        <v>4</v>
      </c>
      <c r="B17" s="66"/>
      <c r="C17" s="56"/>
      <c r="D17" s="56"/>
      <c r="F17" s="18">
        <v>0</v>
      </c>
      <c r="H17" s="19">
        <v>0</v>
      </c>
      <c r="I17" s="20"/>
      <c r="J17" s="18">
        <v>0</v>
      </c>
      <c r="L17" s="21">
        <f t="shared" si="0"/>
        <v>0</v>
      </c>
      <c r="N17" s="18">
        <v>0</v>
      </c>
      <c r="P17" s="21">
        <f t="shared" si="1"/>
        <v>0</v>
      </c>
    </row>
    <row r="18" spans="1:16" ht="15.75" customHeight="1">
      <c r="A18" s="27">
        <f t="shared" si="2"/>
        <v>5</v>
      </c>
      <c r="B18" s="53"/>
      <c r="C18" s="54"/>
      <c r="D18" s="54"/>
      <c r="F18" s="18">
        <v>0</v>
      </c>
      <c r="H18" s="19">
        <v>0</v>
      </c>
      <c r="I18" s="20"/>
      <c r="J18" s="18">
        <v>0</v>
      </c>
      <c r="L18" s="21">
        <f t="shared" si="0"/>
        <v>0</v>
      </c>
      <c r="N18" s="18">
        <v>0</v>
      </c>
      <c r="P18" s="21">
        <f t="shared" si="1"/>
        <v>0</v>
      </c>
    </row>
    <row r="19" spans="1:16" ht="15.75" customHeight="1">
      <c r="A19" s="27">
        <f t="shared" si="2"/>
        <v>6</v>
      </c>
      <c r="B19" s="53"/>
      <c r="C19" s="54"/>
      <c r="D19" s="54"/>
      <c r="F19" s="18">
        <v>0</v>
      </c>
      <c r="H19" s="19">
        <v>0</v>
      </c>
      <c r="I19" s="20"/>
      <c r="J19" s="18">
        <v>0</v>
      </c>
      <c r="L19" s="21">
        <f t="shared" si="0"/>
        <v>0</v>
      </c>
      <c r="N19" s="18">
        <v>0</v>
      </c>
      <c r="P19" s="21">
        <f t="shared" si="1"/>
        <v>0</v>
      </c>
    </row>
    <row r="20" spans="1:16" ht="15.75" customHeight="1">
      <c r="A20" s="27">
        <f t="shared" si="2"/>
        <v>7</v>
      </c>
      <c r="B20" s="66"/>
      <c r="C20" s="56"/>
      <c r="D20" s="56"/>
      <c r="F20" s="18">
        <v>0</v>
      </c>
      <c r="H20" s="19">
        <v>0</v>
      </c>
      <c r="I20" s="20"/>
      <c r="J20" s="18">
        <v>0</v>
      </c>
      <c r="L20" s="21">
        <f t="shared" si="0"/>
        <v>0</v>
      </c>
      <c r="N20" s="18">
        <v>0</v>
      </c>
      <c r="P20" s="21">
        <f t="shared" si="1"/>
        <v>0</v>
      </c>
    </row>
    <row r="21" spans="1:16" ht="15.75" customHeight="1">
      <c r="A21" s="27">
        <f t="shared" si="2"/>
        <v>8</v>
      </c>
      <c r="B21" s="53"/>
      <c r="C21" s="54"/>
      <c r="D21" s="54"/>
      <c r="F21" s="18">
        <v>0</v>
      </c>
      <c r="H21" s="19">
        <v>0</v>
      </c>
      <c r="I21" s="20"/>
      <c r="J21" s="18">
        <v>0</v>
      </c>
      <c r="L21" s="21">
        <f t="shared" si="0"/>
        <v>0</v>
      </c>
      <c r="N21" s="18">
        <v>0</v>
      </c>
      <c r="P21" s="21">
        <f t="shared" si="1"/>
        <v>0</v>
      </c>
    </row>
    <row r="22" spans="1:16" ht="15.75" customHeight="1">
      <c r="A22" s="27">
        <f t="shared" si="2"/>
        <v>9</v>
      </c>
      <c r="B22" s="53"/>
      <c r="C22" s="54"/>
      <c r="D22" s="54"/>
      <c r="F22" s="18">
        <v>0</v>
      </c>
      <c r="H22" s="19">
        <v>0</v>
      </c>
      <c r="I22" s="20"/>
      <c r="J22" s="18">
        <v>0</v>
      </c>
      <c r="L22" s="21">
        <f t="shared" si="0"/>
        <v>0</v>
      </c>
      <c r="N22" s="18">
        <v>0</v>
      </c>
      <c r="P22" s="21">
        <f t="shared" si="1"/>
        <v>0</v>
      </c>
    </row>
    <row r="23" spans="1:16" ht="15.75" customHeight="1">
      <c r="A23" s="27">
        <f t="shared" si="2"/>
        <v>10</v>
      </c>
      <c r="B23" s="66"/>
      <c r="C23" s="56"/>
      <c r="D23" s="56"/>
      <c r="F23" s="18">
        <v>0</v>
      </c>
      <c r="H23" s="19">
        <v>0</v>
      </c>
      <c r="I23" s="20"/>
      <c r="J23" s="18">
        <v>0</v>
      </c>
      <c r="L23" s="21">
        <f t="shared" si="0"/>
        <v>0</v>
      </c>
      <c r="N23" s="18">
        <v>0</v>
      </c>
      <c r="P23" s="21">
        <f t="shared" si="1"/>
        <v>0</v>
      </c>
    </row>
    <row r="24" spans="1:16" ht="15.75" customHeight="1">
      <c r="A24" s="27">
        <f t="shared" si="2"/>
        <v>11</v>
      </c>
      <c r="B24" s="53"/>
      <c r="C24" s="54"/>
      <c r="D24" s="54"/>
      <c r="F24" s="18">
        <v>0</v>
      </c>
      <c r="H24" s="19">
        <v>0</v>
      </c>
      <c r="I24" s="20"/>
      <c r="J24" s="18">
        <v>0</v>
      </c>
      <c r="L24" s="21">
        <f t="shared" si="0"/>
        <v>0</v>
      </c>
      <c r="N24" s="18">
        <v>0</v>
      </c>
      <c r="P24" s="21">
        <f t="shared" si="1"/>
        <v>0</v>
      </c>
    </row>
    <row r="25" spans="1:16" ht="15.75" customHeight="1">
      <c r="A25" s="27">
        <f t="shared" si="2"/>
        <v>12</v>
      </c>
      <c r="B25" s="53"/>
      <c r="C25" s="54"/>
      <c r="D25" s="54"/>
      <c r="F25" s="18">
        <v>0</v>
      </c>
      <c r="H25" s="19">
        <v>0</v>
      </c>
      <c r="I25" s="20"/>
      <c r="J25" s="18">
        <v>0</v>
      </c>
      <c r="L25" s="21">
        <f t="shared" si="0"/>
        <v>0</v>
      </c>
      <c r="N25" s="18">
        <v>0</v>
      </c>
      <c r="P25" s="21">
        <f t="shared" si="1"/>
        <v>0</v>
      </c>
    </row>
    <row r="26" spans="1:16" ht="15.75" customHeight="1">
      <c r="A26" s="27">
        <f t="shared" si="2"/>
        <v>13</v>
      </c>
      <c r="B26" s="66"/>
      <c r="C26" s="56"/>
      <c r="D26" s="56"/>
      <c r="F26" s="18">
        <v>0</v>
      </c>
      <c r="H26" s="19">
        <v>0</v>
      </c>
      <c r="I26" s="20"/>
      <c r="J26" s="18">
        <v>0</v>
      </c>
      <c r="L26" s="21">
        <f t="shared" si="0"/>
        <v>0</v>
      </c>
      <c r="N26" s="18">
        <v>0</v>
      </c>
      <c r="P26" s="21">
        <f t="shared" si="1"/>
        <v>0</v>
      </c>
    </row>
    <row r="27" spans="1:16" ht="15.75" customHeight="1">
      <c r="A27" s="27">
        <f t="shared" si="2"/>
        <v>14</v>
      </c>
      <c r="B27" s="53"/>
      <c r="C27" s="54"/>
      <c r="D27" s="54"/>
      <c r="F27" s="18">
        <v>0</v>
      </c>
      <c r="H27" s="19">
        <v>0</v>
      </c>
      <c r="I27" s="20"/>
      <c r="J27" s="18">
        <v>0</v>
      </c>
      <c r="L27" s="21">
        <f t="shared" si="0"/>
        <v>0</v>
      </c>
      <c r="N27" s="18">
        <v>0</v>
      </c>
      <c r="P27" s="21">
        <f t="shared" si="1"/>
        <v>0</v>
      </c>
    </row>
    <row r="28" spans="1:16" ht="15.75" customHeight="1">
      <c r="A28" s="27">
        <f t="shared" si="2"/>
        <v>15</v>
      </c>
      <c r="B28" s="53"/>
      <c r="C28" s="54"/>
      <c r="D28" s="54"/>
      <c r="F28" s="18">
        <v>0</v>
      </c>
      <c r="H28" s="19">
        <v>0</v>
      </c>
      <c r="I28" s="20"/>
      <c r="J28" s="18">
        <v>0</v>
      </c>
      <c r="L28" s="21">
        <f aca="true" t="shared" si="3" ref="L28:L33">F28*H28</f>
        <v>0</v>
      </c>
      <c r="N28" s="18">
        <v>0</v>
      </c>
      <c r="P28" s="21">
        <f aca="true" t="shared" si="4" ref="P28:P33">L28-N28</f>
        <v>0</v>
      </c>
    </row>
    <row r="29" spans="1:16" ht="15.75" customHeight="1">
      <c r="A29" s="27">
        <f t="shared" si="2"/>
        <v>16</v>
      </c>
      <c r="B29" s="66"/>
      <c r="C29" s="56"/>
      <c r="D29" s="56"/>
      <c r="F29" s="18">
        <v>0</v>
      </c>
      <c r="H29" s="19">
        <v>0</v>
      </c>
      <c r="I29" s="20"/>
      <c r="J29" s="18">
        <v>0</v>
      </c>
      <c r="L29" s="21">
        <f t="shared" si="3"/>
        <v>0</v>
      </c>
      <c r="N29" s="18">
        <v>0</v>
      </c>
      <c r="P29" s="21">
        <f t="shared" si="4"/>
        <v>0</v>
      </c>
    </row>
    <row r="30" spans="1:16" ht="15.75" customHeight="1">
      <c r="A30" s="27">
        <f t="shared" si="2"/>
        <v>17</v>
      </c>
      <c r="B30" s="53"/>
      <c r="C30" s="54"/>
      <c r="D30" s="54"/>
      <c r="F30" s="18">
        <v>0</v>
      </c>
      <c r="H30" s="19">
        <v>0</v>
      </c>
      <c r="I30" s="20"/>
      <c r="J30" s="18">
        <v>0</v>
      </c>
      <c r="L30" s="21">
        <f t="shared" si="3"/>
        <v>0</v>
      </c>
      <c r="N30" s="18">
        <v>0</v>
      </c>
      <c r="P30" s="21">
        <f t="shared" si="4"/>
        <v>0</v>
      </c>
    </row>
    <row r="31" spans="1:16" ht="15.75" customHeight="1">
      <c r="A31" s="27">
        <f t="shared" si="2"/>
        <v>18</v>
      </c>
      <c r="B31" s="53"/>
      <c r="C31" s="54"/>
      <c r="D31" s="54"/>
      <c r="F31" s="18">
        <v>0</v>
      </c>
      <c r="H31" s="19">
        <v>0</v>
      </c>
      <c r="I31" s="20"/>
      <c r="J31" s="18">
        <v>0</v>
      </c>
      <c r="L31" s="21">
        <f t="shared" si="3"/>
        <v>0</v>
      </c>
      <c r="N31" s="18">
        <v>0</v>
      </c>
      <c r="P31" s="21">
        <f t="shared" si="4"/>
        <v>0</v>
      </c>
    </row>
    <row r="32" spans="1:16" ht="15.75" customHeight="1">
      <c r="A32" s="27">
        <f t="shared" si="2"/>
        <v>19</v>
      </c>
      <c r="B32" s="66"/>
      <c r="C32" s="56"/>
      <c r="D32" s="56"/>
      <c r="F32" s="18">
        <v>0</v>
      </c>
      <c r="H32" s="19">
        <v>0</v>
      </c>
      <c r="I32" s="20"/>
      <c r="J32" s="18">
        <v>0</v>
      </c>
      <c r="L32" s="21">
        <f t="shared" si="3"/>
        <v>0</v>
      </c>
      <c r="N32" s="18">
        <v>0</v>
      </c>
      <c r="P32" s="21">
        <f t="shared" si="4"/>
        <v>0</v>
      </c>
    </row>
    <row r="33" spans="1:16" ht="15.75" customHeight="1">
      <c r="A33" s="27">
        <f t="shared" si="2"/>
        <v>20</v>
      </c>
      <c r="B33" s="53"/>
      <c r="C33" s="54"/>
      <c r="D33" s="54"/>
      <c r="F33" s="18">
        <v>0</v>
      </c>
      <c r="H33" s="19">
        <v>0</v>
      </c>
      <c r="I33" s="20"/>
      <c r="J33" s="18">
        <v>0</v>
      </c>
      <c r="L33" s="21">
        <f t="shared" si="3"/>
        <v>0</v>
      </c>
      <c r="N33" s="18">
        <v>0</v>
      </c>
      <c r="P33" s="21">
        <f t="shared" si="4"/>
        <v>0</v>
      </c>
    </row>
    <row r="34" spans="1:16" ht="15.75" customHeight="1">
      <c r="A34" s="27">
        <f t="shared" si="2"/>
        <v>21</v>
      </c>
      <c r="B34" s="53"/>
      <c r="C34" s="54"/>
      <c r="D34" s="54"/>
      <c r="F34" s="18">
        <v>0</v>
      </c>
      <c r="H34" s="19">
        <v>0</v>
      </c>
      <c r="I34" s="20"/>
      <c r="J34" s="18">
        <v>0</v>
      </c>
      <c r="L34" s="21">
        <f>F34*H34</f>
        <v>0</v>
      </c>
      <c r="N34" s="18">
        <v>0</v>
      </c>
      <c r="P34" s="21">
        <f>L34-N34</f>
        <v>0</v>
      </c>
    </row>
    <row r="35" spans="1:16" ht="15.75" customHeight="1">
      <c r="A35" s="27">
        <f t="shared" si="2"/>
        <v>22</v>
      </c>
      <c r="B35" s="53"/>
      <c r="C35" s="54"/>
      <c r="D35" s="54"/>
      <c r="F35" s="18">
        <v>0</v>
      </c>
      <c r="H35" s="19">
        <v>0</v>
      </c>
      <c r="I35" s="20"/>
      <c r="J35" s="18">
        <v>0</v>
      </c>
      <c r="L35" s="21">
        <f>F35*H35</f>
        <v>0</v>
      </c>
      <c r="N35" s="18">
        <v>0</v>
      </c>
      <c r="P35" s="21">
        <f>L35-N35</f>
        <v>0</v>
      </c>
    </row>
    <row r="36" spans="1:16" ht="15.75" customHeight="1">
      <c r="A36" s="27">
        <f t="shared" si="2"/>
        <v>23</v>
      </c>
      <c r="B36" s="53"/>
      <c r="C36" s="54"/>
      <c r="D36" s="54"/>
      <c r="F36" s="18">
        <v>0</v>
      </c>
      <c r="H36" s="19">
        <v>0</v>
      </c>
      <c r="I36" s="20"/>
      <c r="J36" s="18">
        <v>0</v>
      </c>
      <c r="L36" s="21">
        <f>F36*H36</f>
        <v>0</v>
      </c>
      <c r="N36" s="18">
        <v>0</v>
      </c>
      <c r="P36" s="21">
        <f>L36-N36</f>
        <v>0</v>
      </c>
    </row>
    <row r="37" spans="1:16" ht="19.5" customHeight="1" thickBot="1">
      <c r="A37" s="74" t="s">
        <v>14</v>
      </c>
      <c r="B37" s="75"/>
      <c r="C37" s="75"/>
      <c r="D37" s="75"/>
      <c r="E37" s="24"/>
      <c r="F37" s="25">
        <f>SUM(F14:F36)</f>
        <v>0</v>
      </c>
      <c r="G37" s="24"/>
      <c r="H37" s="23"/>
      <c r="I37" s="23"/>
      <c r="J37" s="26">
        <f>SUM(J14:J36)</f>
        <v>0</v>
      </c>
      <c r="K37" s="24"/>
      <c r="L37" s="26">
        <f>SUM(L14:L36)</f>
        <v>0</v>
      </c>
      <c r="M37" s="24"/>
      <c r="N37" s="26">
        <f>SUM(N14:N36)</f>
        <v>0</v>
      </c>
      <c r="O37" s="24"/>
      <c r="P37" s="26">
        <f>SUM(P14:P36)</f>
        <v>0</v>
      </c>
    </row>
    <row r="38" ht="0.75" customHeight="1" hidden="1" thickBot="1">
      <c r="F38" s="3"/>
    </row>
    <row r="39" ht="0.75" customHeight="1" thickBot="1">
      <c r="F39" s="12"/>
    </row>
    <row r="40" spans="2:6" ht="15" customHeight="1">
      <c r="B40" s="1" t="s">
        <v>15</v>
      </c>
      <c r="F40" s="3"/>
    </row>
    <row r="41" spans="1:16" ht="19.5" customHeight="1">
      <c r="A41" s="4" t="s">
        <v>16</v>
      </c>
      <c r="B41" s="55"/>
      <c r="C41" s="56"/>
      <c r="D41" s="56"/>
      <c r="F41" s="18">
        <v>0</v>
      </c>
      <c r="H41" s="36">
        <v>0</v>
      </c>
      <c r="I41" s="3"/>
      <c r="J41" s="18">
        <v>0</v>
      </c>
      <c r="L41" s="21">
        <f>F41*H41</f>
        <v>0</v>
      </c>
      <c r="N41" s="18">
        <v>0</v>
      </c>
      <c r="P41" s="21">
        <f>L41-N41</f>
        <v>0</v>
      </c>
    </row>
    <row r="42" spans="1:16" ht="19.5" customHeight="1">
      <c r="A42" s="4" t="s">
        <v>17</v>
      </c>
      <c r="B42" s="55"/>
      <c r="C42" s="56"/>
      <c r="D42" s="56"/>
      <c r="F42" s="18">
        <v>0</v>
      </c>
      <c r="H42" s="36">
        <v>0</v>
      </c>
      <c r="I42" s="3"/>
      <c r="J42" s="18">
        <v>0</v>
      </c>
      <c r="L42" s="21">
        <f>F42*H42</f>
        <v>0</v>
      </c>
      <c r="N42" s="18">
        <v>0</v>
      </c>
      <c r="P42" s="21">
        <f>L42-N42</f>
        <v>0</v>
      </c>
    </row>
    <row r="43" spans="1:16" ht="19.5" customHeight="1">
      <c r="A43" s="4" t="s">
        <v>18</v>
      </c>
      <c r="B43" s="55"/>
      <c r="C43" s="56"/>
      <c r="D43" s="56"/>
      <c r="F43" s="18">
        <v>0</v>
      </c>
      <c r="H43" s="36">
        <v>0</v>
      </c>
      <c r="I43" s="3"/>
      <c r="J43" s="18">
        <v>0</v>
      </c>
      <c r="L43" s="21">
        <f>F43*H43</f>
        <v>0</v>
      </c>
      <c r="N43" s="18">
        <v>0</v>
      </c>
      <c r="P43" s="21">
        <f>L43-N43</f>
        <v>0</v>
      </c>
    </row>
    <row r="44" spans="1:16" ht="19.5" customHeight="1">
      <c r="A44" s="4" t="s">
        <v>19</v>
      </c>
      <c r="B44" s="55"/>
      <c r="C44" s="56"/>
      <c r="D44" s="56"/>
      <c r="F44" s="18">
        <v>0</v>
      </c>
      <c r="H44" s="36">
        <v>0</v>
      </c>
      <c r="I44" s="3"/>
      <c r="J44" s="18">
        <v>0</v>
      </c>
      <c r="L44" s="21">
        <f>F44*H44</f>
        <v>0</v>
      </c>
      <c r="N44" s="18">
        <v>0</v>
      </c>
      <c r="P44" s="21">
        <f>L44-N44</f>
        <v>0</v>
      </c>
    </row>
    <row r="45" ht="3" customHeight="1"/>
    <row r="46" spans="2:16" s="23" customFormat="1" ht="19.5" customHeight="1" thickBot="1">
      <c r="B46" s="37" t="s">
        <v>20</v>
      </c>
      <c r="E46" s="24"/>
      <c r="F46" s="38">
        <f>SUM(F37:F45)</f>
        <v>0</v>
      </c>
      <c r="G46" s="24"/>
      <c r="H46" s="39"/>
      <c r="I46" s="24"/>
      <c r="J46" s="40">
        <f>SUM(J37:J45)</f>
        <v>0</v>
      </c>
      <c r="K46" s="24"/>
      <c r="L46" s="40">
        <f>SUM(L37:L45)</f>
        <v>0</v>
      </c>
      <c r="M46" s="24"/>
      <c r="N46" s="40">
        <f>SUM(N37:N45)</f>
        <v>0</v>
      </c>
      <c r="O46" s="24"/>
      <c r="P46" s="40">
        <f>SUM(P37:P45)</f>
        <v>0</v>
      </c>
    </row>
    <row r="47" spans="6:16" ht="0.75" customHeight="1" thickBot="1">
      <c r="F47" s="4"/>
      <c r="H47" s="3"/>
      <c r="I47" s="3"/>
      <c r="J47" s="3"/>
      <c r="L47" s="3"/>
      <c r="N47" s="3"/>
      <c r="P47" s="3"/>
    </row>
    <row r="48" spans="1:6" s="4" customFormat="1" ht="4.5" customHeight="1">
      <c r="A48" s="3"/>
      <c r="F48" s="16"/>
    </row>
    <row r="49" spans="1:16" ht="19.5" customHeight="1">
      <c r="A49" s="3"/>
      <c r="B49" s="45" t="s">
        <v>29</v>
      </c>
      <c r="C49" s="46"/>
      <c r="D49" s="47"/>
      <c r="F49" s="13" t="s">
        <v>21</v>
      </c>
      <c r="L49" s="21">
        <f>L46</f>
        <v>0</v>
      </c>
      <c r="N49" s="21">
        <f>N46</f>
        <v>0</v>
      </c>
      <c r="P49" s="21">
        <f>P46</f>
        <v>0</v>
      </c>
    </row>
    <row r="50" spans="2:16" ht="19.5" customHeight="1">
      <c r="B50" s="7" t="s">
        <v>22</v>
      </c>
      <c r="C50" s="4"/>
      <c r="D50" s="6"/>
      <c r="F50" s="13" t="s">
        <v>23</v>
      </c>
      <c r="L50" s="21">
        <f>L49*0.1</f>
        <v>0</v>
      </c>
      <c r="N50" s="21">
        <f>N49*0.1</f>
        <v>0</v>
      </c>
      <c r="P50" s="21">
        <f>P49*0.1</f>
        <v>0</v>
      </c>
    </row>
    <row r="51" spans="2:16" ht="19.5" customHeight="1">
      <c r="B51" s="7" t="s">
        <v>24</v>
      </c>
      <c r="C51" s="17" t="s">
        <v>30</v>
      </c>
      <c r="D51" s="6"/>
      <c r="F51" s="13" t="s">
        <v>25</v>
      </c>
      <c r="L51" s="21">
        <f>L49-L50</f>
        <v>0</v>
      </c>
      <c r="N51" s="21">
        <f>N49-N50</f>
        <v>0</v>
      </c>
      <c r="P51" s="21">
        <f>P49-P50</f>
        <v>0</v>
      </c>
    </row>
    <row r="52" spans="2:16" ht="19.5" customHeight="1">
      <c r="B52" s="9" t="s">
        <v>26</v>
      </c>
      <c r="C52" s="42"/>
      <c r="D52" s="6"/>
      <c r="F52" s="13" t="s">
        <v>27</v>
      </c>
      <c r="L52" s="49">
        <v>0</v>
      </c>
      <c r="N52" s="3"/>
      <c r="P52" s="3"/>
    </row>
    <row r="53" spans="2:14" s="3" customFormat="1" ht="11.25" customHeight="1">
      <c r="B53" s="8"/>
      <c r="C53" s="4"/>
      <c r="D53" s="6"/>
      <c r="F53" s="51" t="s">
        <v>40</v>
      </c>
      <c r="G53" s="52"/>
      <c r="H53" s="52"/>
      <c r="I53" s="52"/>
      <c r="J53" s="52"/>
      <c r="N53" s="1"/>
    </row>
    <row r="54" spans="6:16" ht="15" customHeight="1" thickBot="1">
      <c r="F54" s="22" t="s">
        <v>28</v>
      </c>
      <c r="G54" s="24"/>
      <c r="H54" s="23"/>
      <c r="I54" s="23"/>
      <c r="J54" s="23"/>
      <c r="K54" s="24"/>
      <c r="L54" s="50">
        <f>L51+L52</f>
        <v>0</v>
      </c>
      <c r="P54" s="11"/>
    </row>
    <row r="55" ht="15" customHeight="1" thickTop="1"/>
  </sheetData>
  <sheetProtection/>
  <mergeCells count="41">
    <mergeCell ref="B29:D29"/>
    <mergeCell ref="A1:P3"/>
    <mergeCell ref="A5:P5"/>
    <mergeCell ref="B15:D15"/>
    <mergeCell ref="K10:O10"/>
    <mergeCell ref="B32:D32"/>
    <mergeCell ref="B24:D24"/>
    <mergeCell ref="A4:Q4"/>
    <mergeCell ref="B23:D23"/>
    <mergeCell ref="B20:D20"/>
    <mergeCell ref="B26:D26"/>
    <mergeCell ref="N6:P6"/>
    <mergeCell ref="H8:L8"/>
    <mergeCell ref="A8:C8"/>
    <mergeCell ref="B14:D14"/>
    <mergeCell ref="B27:D27"/>
    <mergeCell ref="B17:D17"/>
    <mergeCell ref="A6:F6"/>
    <mergeCell ref="B19:D19"/>
    <mergeCell ref="A10:C10"/>
    <mergeCell ref="E10:I10"/>
    <mergeCell ref="H6:L6"/>
    <mergeCell ref="H9:L9"/>
    <mergeCell ref="B30:D30"/>
    <mergeCell ref="B31:D31"/>
    <mergeCell ref="B33:D33"/>
    <mergeCell ref="B28:D28"/>
    <mergeCell ref="B18:D18"/>
    <mergeCell ref="B21:D21"/>
    <mergeCell ref="B22:D22"/>
    <mergeCell ref="B16:D16"/>
    <mergeCell ref="F53:J53"/>
    <mergeCell ref="B36:D36"/>
    <mergeCell ref="B41:D41"/>
    <mergeCell ref="B42:D42"/>
    <mergeCell ref="B43:D43"/>
    <mergeCell ref="B25:D25"/>
    <mergeCell ref="B44:D44"/>
    <mergeCell ref="A37:D37"/>
    <mergeCell ref="B34:D34"/>
    <mergeCell ref="B35:D35"/>
  </mergeCells>
  <printOptions/>
  <pageMargins left="0.5" right="0.5" top="0.25" bottom="0.25" header="0.5" footer="0.5"/>
  <pageSetup fitToHeight="1" fitToWidth="1" horizontalDpi="300" verticalDpi="300" orientation="portrait" scale="89" r:id="rId2"/>
  <headerFooter alignWithMargins="0">
    <oddFooter>&amp;C&amp;"MS Sans Serif,Bold"Phone:(239) 939-5251    5661 Independence Circle, Ste #1   ∆   Ft. Myers, FL 33912     Fax:(239) 939-5117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G. Smith</dc:creator>
  <cp:keywords/>
  <dc:description/>
  <cp:lastModifiedBy>Jennifer Brady</cp:lastModifiedBy>
  <cp:lastPrinted>2014-06-03T15:57:29Z</cp:lastPrinted>
  <dcterms:created xsi:type="dcterms:W3CDTF">2000-08-07T13:46:32Z</dcterms:created>
  <dcterms:modified xsi:type="dcterms:W3CDTF">2017-10-16T11:28:41Z</dcterms:modified>
  <cp:category/>
  <cp:version/>
  <cp:contentType/>
  <cp:contentStatus/>
</cp:coreProperties>
</file>